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5" i="1"/>
  <c r="Q15"/>
  <c r="O15"/>
  <c r="N15"/>
  <c r="M15"/>
  <c r="L15"/>
  <c r="K15"/>
  <c r="J15"/>
  <c r="I15"/>
  <c r="H15"/>
  <c r="G15"/>
  <c r="F15"/>
  <c r="E15"/>
  <c r="P14"/>
  <c r="P12"/>
  <c r="P11"/>
  <c r="P15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<sst xmlns="http://schemas.openxmlformats.org/spreadsheetml/2006/main" count="27" uniqueCount="22">
  <si>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</si>
  <si>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</si>
  <si>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</si>
  <si>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</si>
  <si>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</si>
  <si>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</si>
  <si>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</si>
  <si>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</si>
  <si>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</si>
  <si>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</si>
  <si>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</si>
  <si>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</si>
  <si>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</si>
  <si>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</si>
  <si>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</si>
  <si>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</si>
  <si>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</si>
  <si>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</si>
  <si>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</si>
  <si>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</si>
  <si>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</si>
  <si>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12.06.2017 г. по 8:00 13.06.2017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</si>
</sst>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R15"/>
  <sheetViews>
    <sheetView tabSelected="1" workbookViewId="0">
      <selection activeCell="D22" sqref="D22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>
      <c r="C5" s="34" t="s">
        <v>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3:18">
      <c r="C7" s="25" t="s">
        <v>0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  <c r="K7" s="25" t="s">
        <v>8</v>
      </c>
      <c r="L7" s="28" t="s">
        <v>19</v>
      </c>
      <c r="M7" s="29"/>
      <c r="N7" s="29"/>
      <c r="O7" s="29"/>
      <c r="P7" s="30"/>
      <c r="Q7" s="35" t="s">
        <v>9</v>
      </c>
      <c r="R7" s="36"/>
    </row>
    <row r="8" spans="3:18" ht="30">
      <c r="C8" s="26"/>
      <c r="D8" s="26"/>
      <c r="E8" s="26"/>
      <c r="F8" s="26"/>
      <c r="G8" s="26"/>
      <c r="H8" s="26"/>
      <c r="I8" s="26"/>
      <c r="J8" s="26"/>
      <c r="K8" s="26"/>
      <c r="L8" s="28" t="s">
        <v>10</v>
      </c>
      <c r="M8" s="30"/>
      <c r="N8" s="28" t="s">
        <v>11</v>
      </c>
      <c r="O8" s="30"/>
      <c r="P8" s="1" t="s">
        <v>12</v>
      </c>
      <c r="Q8" s="37"/>
      <c r="R8" s="38"/>
    </row>
    <row r="9" spans="3:18">
      <c r="C9" s="27"/>
      <c r="D9" s="27"/>
      <c r="E9" s="27"/>
      <c r="F9" s="27"/>
      <c r="G9" s="27"/>
      <c r="H9" s="27"/>
      <c r="I9" s="27"/>
      <c r="J9" s="27"/>
      <c r="K9" s="27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>
      <c r="C10" s="7" t="s">
        <v>15</v>
      </c>
      <c r="D10" s="31">
        <v>42898</v>
      </c>
      <c r="E10" s="11">
        <v>0</v>
      </c>
      <c r="F10" s="11">
        <v>0</v>
      </c>
      <c r="G10" s="11">
        <v>210</v>
      </c>
      <c r="H10" s="12">
        <v>4107405.6</v>
      </c>
      <c r="I10" s="12">
        <v>171511</v>
      </c>
      <c r="J10" s="11">
        <v>121</v>
      </c>
      <c r="K10" s="11">
        <v>76</v>
      </c>
      <c r="L10" s="11">
        <v>47</v>
      </c>
      <c r="M10" s="11">
        <v>40</v>
      </c>
      <c r="N10" s="11">
        <v>41</v>
      </c>
      <c r="O10" s="11">
        <v>38</v>
      </c>
      <c r="P10" s="11">
        <v>78</v>
      </c>
      <c r="Q10" s="13">
        <v>61</v>
      </c>
      <c r="R10" s="14">
        <v>4</v>
      </c>
    </row>
    <row r="11" spans="3:18">
      <c r="C11" s="3" t="s">
        <v>16</v>
      </c>
      <c r="D11" s="32"/>
      <c r="E11" s="15">
        <v>0</v>
      </c>
      <c r="F11" s="15">
        <v>0</v>
      </c>
      <c r="G11" s="15">
        <v>14</v>
      </c>
      <c r="H11" s="8">
        <v>1239067</v>
      </c>
      <c r="I11" s="8">
        <v>100368</v>
      </c>
      <c r="J11" s="15">
        <v>40</v>
      </c>
      <c r="K11" s="15">
        <v>116</v>
      </c>
      <c r="L11" s="15">
        <v>3</v>
      </c>
      <c r="M11" s="15">
        <v>10</v>
      </c>
      <c r="N11" s="15">
        <v>3</v>
      </c>
      <c r="O11" s="15">
        <v>3</v>
      </c>
      <c r="P11" s="11">
        <f t="shared" ref="P11:P14" si="0">O11+M11</f>
        <v>13</v>
      </c>
      <c r="Q11" s="15">
        <v>2</v>
      </c>
      <c r="R11" s="8">
        <v>0</v>
      </c>
    </row>
    <row r="12" spans="3:18">
      <c r="C12" s="3" t="s">
        <v>17</v>
      </c>
      <c r="D12" s="32"/>
      <c r="E12" s="16">
        <v>0</v>
      </c>
      <c r="F12" s="16">
        <v>0</v>
      </c>
      <c r="G12" s="17">
        <v>0</v>
      </c>
      <c r="H12" s="18">
        <v>226656</v>
      </c>
      <c r="I12" s="18">
        <v>0</v>
      </c>
      <c r="J12" s="17">
        <v>0</v>
      </c>
      <c r="K12" s="17">
        <v>15</v>
      </c>
      <c r="L12" s="17">
        <v>1</v>
      </c>
      <c r="M12" s="17">
        <v>1</v>
      </c>
      <c r="N12" s="16">
        <v>0</v>
      </c>
      <c r="O12" s="19">
        <v>0</v>
      </c>
      <c r="P12" s="11">
        <f t="shared" si="0"/>
        <v>1</v>
      </c>
      <c r="Q12" s="20">
        <v>0</v>
      </c>
      <c r="R12" s="6">
        <v>0</v>
      </c>
    </row>
    <row r="13" spans="3:18">
      <c r="C13" s="7" t="s">
        <v>18</v>
      </c>
      <c r="D13" s="32"/>
      <c r="E13" s="21">
        <v>0</v>
      </c>
      <c r="F13" s="21">
        <v>0</v>
      </c>
      <c r="G13" s="22">
        <v>0</v>
      </c>
      <c r="H13" s="21">
        <v>44870</v>
      </c>
      <c r="I13" s="21">
        <v>11200</v>
      </c>
      <c r="J13" s="21">
        <v>5</v>
      </c>
      <c r="K13" s="4">
        <v>8</v>
      </c>
      <c r="L13" s="4">
        <v>2</v>
      </c>
      <c r="M13" s="4">
        <v>2</v>
      </c>
      <c r="N13" s="4">
        <v>2</v>
      </c>
      <c r="O13" s="4">
        <v>2</v>
      </c>
      <c r="P13" s="11">
        <v>4</v>
      </c>
      <c r="Q13" s="9">
        <v>0</v>
      </c>
      <c r="R13" s="9">
        <v>0</v>
      </c>
    </row>
    <row r="14" spans="3:18">
      <c r="C14" s="3" t="s">
        <v>20</v>
      </c>
      <c r="D14" s="33"/>
      <c r="E14" s="4">
        <v>0</v>
      </c>
      <c r="F14" s="4">
        <v>0</v>
      </c>
      <c r="G14" s="4">
        <v>39</v>
      </c>
      <c r="H14" s="4">
        <v>0</v>
      </c>
      <c r="I14" s="4">
        <v>114345</v>
      </c>
      <c r="J14" s="4">
        <v>0</v>
      </c>
      <c r="K14" s="4">
        <v>21</v>
      </c>
      <c r="L14" s="4">
        <v>13</v>
      </c>
      <c r="M14" s="4">
        <v>11</v>
      </c>
      <c r="N14" s="4">
        <v>0</v>
      </c>
      <c r="O14" s="4">
        <v>0</v>
      </c>
      <c r="P14" s="11">
        <f t="shared" si="0"/>
        <v>11</v>
      </c>
      <c r="Q14" s="10">
        <v>0</v>
      </c>
      <c r="R14" s="10">
        <v>0</v>
      </c>
    </row>
    <row r="15" spans="3:18">
      <c r="C15" s="23"/>
      <c r="D15" s="24"/>
      <c r="E15" s="5">
        <f>E10+E11+E12+E13+E14</f>
        <v>0</v>
      </c>
      <c r="F15" s="5">
        <f t="shared" ref="F15:O15" si="1">F10+F11+F12+F13+F14</f>
        <v>0</v>
      </c>
      <c r="G15" s="5">
        <f t="shared" si="1"/>
        <v>263</v>
      </c>
      <c r="H15" s="5">
        <f t="shared" si="1"/>
        <v>5617998.5999999996</v>
      </c>
      <c r="I15" s="5">
        <f t="shared" si="1"/>
        <v>397424</v>
      </c>
      <c r="J15" s="5">
        <f t="shared" si="1"/>
        <v>166</v>
      </c>
      <c r="K15" s="5">
        <f t="shared" si="1"/>
        <v>236</v>
      </c>
      <c r="L15" s="5">
        <f t="shared" si="1"/>
        <v>66</v>
      </c>
      <c r="M15" s="5">
        <f t="shared" si="1"/>
        <v>64</v>
      </c>
      <c r="N15" s="5">
        <f t="shared" si="1"/>
        <v>46</v>
      </c>
      <c r="O15" s="5">
        <f t="shared" si="1"/>
        <v>43</v>
      </c>
      <c r="P15" s="5">
        <f>O15+M15</f>
        <v>107</v>
      </c>
      <c r="Q15" s="5">
        <f t="shared" ref="Q15:R15" si="2">Q10+Q11+Q12+Q13+Q14</f>
        <v>63</v>
      </c>
      <c r="R15" s="5">
        <f t="shared" si="2"/>
        <v>4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8C9FE-2DEE-43EB-A770-64F4B5DD7A8B}"/>
</file>

<file path=customXml/itemProps2.xml><?xml version="1.0" encoding="utf-8"?>
<ds:datastoreItem xmlns:ds="http://schemas.openxmlformats.org/officeDocument/2006/customXml" ds:itemID="{F1F61D0A-A18D-43DD-B87F-0B9A84898914}"/>
</file>

<file path=customXml/itemProps3.xml><?xml version="1.0" encoding="utf-8"?>
<ds:datastoreItem xmlns:ds="http://schemas.openxmlformats.org/officeDocument/2006/customXml" ds:itemID="{9C476E9B-C596-4881-A48E-36F4E4ADB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